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dbe20fd99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quiry tracker" sheetId="1" r:id="R14355b95648f41c6"/>
    <x:sheet xmlns:r="http://schemas.openxmlformats.org/officeDocument/2006/relationships" name="Before" sheetId="2" r:id="R95573d8baf0944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£#,##0"/>
    <x:numFmt numFmtId="202" formatCode="&quot;£&quot;#,##0"/>
  </x:numFmts>
  <x:fonts count="6">
    <x:font>
      <x:sz val="11"/>
      <x:name val="Carlito"/>
    </x:font>
    <x:font>
      <x:sz val="11"/>
      <x:color rgb="FF183C39"/>
      <x:name val="Arial"/>
    </x:font>
    <x:font>
      <x:b/>
      <x:sz val="17"/>
      <x:color rgb="FF183C39"/>
      <x:name val="Arial"/>
    </x:font>
    <x:font>
      <x:i/>
      <x:sz val="11"/>
      <x:color rgb="FF57706B"/>
      <x:name val="Arial"/>
    </x:font>
    <x:font>
      <x:sz val="11"/>
      <x:color rgb="FF57706B"/>
      <x:name val="Arial"/>
    </x:font>
    <x:font>
      <x:b/>
      <x:sz val="11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0BE"/>
      </x:patternFill>
    </x:fill>
    <x:fill>
      <x:patternFill patternType="solid">
        <x:fgColor rgb="FFE0ED9A"/>
      </x:patternFill>
    </x:fill>
    <x:fill>
      <x:patternFill patternType="solid">
        <x:fgColor rgb="FFF7F5EC"/>
      </x:patternFill>
    </x:fill>
    <x:fill>
      <x:patternFill patternType="solid">
        <x:fgColor rgb="FF183C39"/>
      </x:patternFill>
    </x:fill>
    <x:fill>
      <x:patternFill patternType="solid">
        <x:fgColor rgb="FF8C7C70"/>
      </x:patternFill>
    </x:fill>
    <x:fill>
      <x:patternFill patternType="solid">
        <x:fgColor rgb="FFF1ED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2" fillId="3" borderId="0" xfId="0" applyNumberFormat="1" applyFont="1" applyFill="1" applyBorder="1"/>
    <x:xf numFmtId="0" fontId="4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 applyAlignment="1">
      <x:alignment vertical="center"/>
    </x:xf>
    <x:xf numFmtId="201" fontId="0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0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1" fillId="7" borderId="0" xfId="0" applyNumberFormat="1" applyFont="1" applyFill="1" applyBorder="1"/>
  </x:cellXfs>
  <x:cellStyles count="1">
    <x:cellStyle name="Normal" xfId="0"/>
  </x:cellStyles>
  <x:dxfs count="7">
    <x:dxf>
      <x:fill>
        <x:patternFill patternType="solid">
          <x:bgColor rgb="FFE8EFF8"/>
        </x:patternFill>
      </x:fill>
    </x:dxf>
    <x:dxf>
      <x:fill>
        <x:patternFill patternType="solid">
          <x:bgColor rgb="FFFFF0BE"/>
        </x:patternFill>
      </x:fill>
    </x:dxf>
    <x:dxf>
      <x:fill>
        <x:patternFill patternType="solid">
          <x:bgColor rgb="FFD8EBE4"/>
        </x:patternFill>
      </x:fill>
    </x:dxf>
    <x:dxf>
      <x:fill>
        <x:patternFill patternType="solid">
          <x:bgColor rgb="FFECEEEA"/>
        </x:patternFill>
      </x:fill>
    </x:dxf>
    <x:dxf>
      <x:font>
        <x:b/>
        <x:color rgb="FF9D3527"/>
      </x:font>
      <x:fill>
        <x:patternFill patternType="solid">
          <x:bgColor rgb="FFF9DCD4"/>
        </x:patternFill>
      </x:fill>
    </x:dxf>
    <x:dxf>
      <x:font>
        <x:b/>
      </x:font>
      <x:fill>
        <x:patternFill patternType="solid">
          <x:bgColor rgb="FFFFF0BE"/>
        </x:patternFill>
      </x:fill>
    </x:dxf>
    <x:dxf>
      <x:fill>
        <x:patternFill patternType="solid">
          <x:bgColor rgb="FFFFF0B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f7d23cc2041c7" /><Relationship Type="http://schemas.openxmlformats.org/officeDocument/2006/relationships/theme" Target="/xl/theme/theme1.xml" Id="Rc9d1b09a227a4f57" /><Relationship Type="http://schemas.openxmlformats.org/officeDocument/2006/relationships/sharedStrings" Target="/xl/sharedStrings.xml" Id="R38677b52f54c4738" /><Relationship Type="http://schemas.openxmlformats.org/officeDocument/2006/relationships/worksheet" Target="/xl/worksheets/sheet1.xml" Id="R14355b95648f41c6" /><Relationship Type="http://schemas.openxmlformats.org/officeDocument/2006/relationships/worksheet" Target="/xl/worksheets/sheet2.xml" Id="R95573d8baf09444e" /></Relationships>
</file>

<file path=xl/tables/table1.xml><?xml version="1.0" encoding="utf-8"?>
<x:table xmlns:x="http://schemas.openxmlformats.org/spreadsheetml/2006/main" id="1" name="Enquiries" displayName="Enquiries" ref="A10:J110" headerRowCount="1" totalsRowCount="0" totalsRowShown="0">
  <x:tableColumns count="10">
    <x:tableColumn id="1" name="ID"/>
    <x:tableColumn id="2" name="Received"/>
    <x:tableColumn id="3" name="Customer"/>
    <x:tableColumn id="4" name="Area"/>
    <x:tableColumn id="5" name="Job / enquiry"/>
    <x:tableColumn id="6" name="Status"/>
    <x:tableColumn id="7" name="Quote (£)"/>
    <x:tableColumn id="8" name="Follow-up"/>
    <x:tableColumn id="9" name="Next action"/>
    <x:tableColumn id="10" name="Atten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cf88b34e91470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0" hidden="0" customWidth="1"/>
    <x:col min="2" max="2" width="17" hidden="0" customWidth="1"/>
    <x:col min="3" max="3" width="20" hidden="0" customWidth="1"/>
    <x:col min="4" max="4" width="18" hidden="0" customWidth="1"/>
    <x:col min="5" max="5" width="24" hidden="0" customWidth="1"/>
    <x:col min="6" max="6" width="19" hidden="0" customWidth="1"/>
    <x:col min="7" max="7" width="16" hidden="0" customWidth="1"/>
    <x:col min="8" max="8" width="17" hidden="0" customWidth="1"/>
    <x:col min="9" max="9" width="29" hidden="0" customWidth="1"/>
    <x:col min="10" max="10" width="18" hidden="0" customWidth="1"/>
  </x:cols>
  <x:sheetData>
    <x:row r="1" ht="26" customHeight="1">
      <x:c r="A1" s="17"/>
      <x:c r="B1" s="17"/>
      <x:c r="C1" s="17"/>
      <x:c r="D1" s="17"/>
      <x:c r="E1" s="17"/>
      <x:c r="F1" s="17"/>
      <x:c r="G1" s="17"/>
      <x:c r="H1" s="17"/>
      <x:c r="I1" s="17"/>
      <x:c r="J1" s="17"/>
    </x:row>
    <x:row r="2" ht="26" customHeight="1">
      <x:c r="A2" s="18" t="str">
        <x:v>Enquiry tracker</x:v>
      </x:c>
      <x:c r="B2" s="17"/>
      <x:c r="C2" s="17"/>
      <x:c r="D2" s="17"/>
      <x:c r="E2" s="17"/>
      <x:c r="F2" s="17"/>
      <x:c r="G2" s="17"/>
      <x:c r="H2" s="17"/>
      <x:c r="I2" s="17"/>
      <x:c r="J2" s="17"/>
    </x:row>
    <x:row r="3" ht="26" customHeight="1">
      <x:c r="A3" s="19" t="str">
        <x:v>Demonstration project — fictional plumbing enquiries</x:v>
      </x:c>
      <x:c r="B3" s="19"/>
      <x:c r="C3" s="19"/>
      <x:c r="D3" s="19"/>
      <x:c r="E3" s="19"/>
      <x:c r="F3" s="19"/>
      <x:c r="G3" s="19"/>
      <x:c r="H3" s="19"/>
      <x:c r="I3" s="19"/>
      <x:c r="J3" s="19"/>
    </x:row>
    <x:row r="4" ht="26" customHeight="1">
      <x:c r="A4" s="17"/>
      <x:c r="B4" s="17"/>
      <x:c r="C4" s="17"/>
      <x:c r="D4" s="17"/>
      <x:c r="E4" s="17"/>
      <x:c r="F4" s="17"/>
      <x:c r="G4" s="17"/>
      <x:c r="H4" s="17"/>
      <x:c r="I4" s="17"/>
      <x:c r="J4" s="17"/>
    </x:row>
    <x:row r="5" ht="26" customHeight="1">
      <x:c r="A5" s="17" t="str">
        <x:v>Review date</x:v>
      </x:c>
      <x:c r="B5" s="20" t="d">
        <x:v>2026-10-16T00:00:00.000Z</x:v>
      </x:c>
      <x:c r="C5" s="17"/>
      <x:c r="D5" s="17" t="str">
        <x:v>Total enquiries</x:v>
      </x:c>
      <x:c r="E5" s="17"/>
      <x:c r="F5" s="17" t="str">
        <x:v>Quotes to chase</x:v>
      </x:c>
      <x:c r="G5" s="17"/>
      <x:c r="H5" s="17" t="str">
        <x:v>Booked jobs</x:v>
      </x:c>
      <x:c r="I5" s="17"/>
      <x:c r="J5" s="17" t="str">
        <x:v>Overdue</x:v>
      </x:c>
    </x:row>
    <x:row r="6" ht="26" customHeight="1">
      <x:c r="A6" s="17" t="str">
        <x:v>Capacity</x:v>
      </x:c>
      <x:c r="B6" s="17" t="str">
        <x:v>100 enquiries</x:v>
      </x:c>
      <x:c r="C6" s="17"/>
      <x:c r="D6" s="21" t="n">
        <x:f>COUNTA(A11:A110)</x:f>
        <x:v>12</x:v>
      </x:c>
      <x:c r="E6" s="17"/>
      <x:c r="F6" s="21" t="n">
        <x:f>COUNTIF(F11:F110,"Quote sent")</x:f>
        <x:v>4</x:v>
      </x:c>
      <x:c r="G6" s="17"/>
      <x:c r="H6" s="21" t="n">
        <x:f>COUNTIF(F11:F110,"Booked")</x:f>
        <x:v>3</x:v>
      </x:c>
      <x:c r="I6" s="17"/>
      <x:c r="J6" s="21" t="n">
        <x:f>COUNTIF(J11:J110,"Overdue")</x:f>
        <x:v>3</x:v>
      </x:c>
    </x:row>
    <x:row r="7" ht="26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7"/>
    </x:row>
    <x:row r="8" ht="26" customHeight="1">
      <x:c r="A8" s="22" t="str">
        <x:v>Edit A–I; J calculates attention. Change the review date above to refresh the view.</x:v>
      </x:c>
      <x:c r="B8" s="22"/>
      <x:c r="C8" s="22"/>
      <x:c r="D8" s="22"/>
      <x:c r="E8" s="22"/>
      <x:c r="F8" s="22"/>
      <x:c r="G8" s="22"/>
      <x:c r="H8" s="22"/>
      <x:c r="I8" s="22"/>
      <x:c r="J8" s="22"/>
    </x:row>
    <x:row r="9" ht="26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32" customHeight="1">
      <x:c r="A10" s="32" t="str">
        <x:v>ID</x:v>
      </x:c>
      <x:c r="B10" s="32" t="str">
        <x:v>Received</x:v>
      </x:c>
      <x:c r="C10" s="32" t="str">
        <x:v>Customer</x:v>
      </x:c>
      <x:c r="D10" s="32" t="str">
        <x:v>Area</x:v>
      </x:c>
      <x:c r="E10" s="32" t="str">
        <x:v>Job / enquiry</x:v>
      </x:c>
      <x:c r="F10" s="32" t="str">
        <x:v>Status</x:v>
      </x:c>
      <x:c r="G10" s="32" t="str">
        <x:v>Quote (£)</x:v>
      </x:c>
      <x:c r="H10" s="32" t="str">
        <x:v>Follow-up</x:v>
      </x:c>
      <x:c r="I10" s="32" t="str">
        <x:v>Next action</x:v>
      </x:c>
      <x:c r="J10" s="32" t="str">
        <x:v>Attention</x:v>
      </x:c>
    </x:row>
    <x:row r="11" ht="26" customHeight="1">
      <x:c r="A11" s="23" t="str">
        <x:v>E001</x:v>
      </x:c>
      <x:c r="B11" s="24" t="d">
        <x:v>2026-10-08T00:00:00.000Z</x:v>
      </x:c>
      <x:c r="C11" s="23" t="str">
        <x:v>Alex Reed</x:v>
      </x:c>
      <x:c r="D11" s="23" t="str">
        <x:v>Woodingdean</x:v>
      </x:c>
      <x:c r="E11" s="23" t="str">
        <x:v>Boiler service</x:v>
      </x:c>
      <x:c r="F11" s="23" t="str">
        <x:v>Quote sent</x:v>
      </x:c>
      <x:c r="G11" s="29" t="n">
        <x:v>95</x:v>
      </x:c>
      <x:c r="H11" s="24" t="d">
        <x:v>2026-10-14T00:00:00.000Z</x:v>
      </x:c>
      <x:c r="I11" s="23" t="str">
        <x:v>Check quote received</x:v>
      </x:c>
      <x:c r="J11" s="23" t="str">
        <x:f>IF(A11="","",IF(F11="Completed","Closed",IF(H11="","Set date",IF(H11&lt;$B$5,"Overdue",IF(H11=$B$5,"Due today","Scheduled")))))</x:f>
        <x:v>Overdue</x:v>
      </x:c>
    </x:row>
    <x:row r="12" ht="26" customHeight="1">
      <x:c r="A12" s="23" t="str">
        <x:v>E002</x:v>
      </x:c>
      <x:c r="B12" s="24" t="d">
        <x:v>2026-10-09T00:00:00.000Z</x:v>
      </x:c>
      <x:c r="C12" s="23" t="str">
        <x:v>Sam Taylor</x:v>
      </x:c>
      <x:c r="D12" s="23" t="str">
        <x:v>Saltdean</x:v>
      </x:c>
      <x:c r="E12" s="23" t="str">
        <x:v>Leaking tap</x:v>
      </x:c>
      <x:c r="F12" s="23" t="str">
        <x:v>Booked</x:v>
      </x:c>
      <x:c r="G12" s="29" t="n">
        <x:v>120</x:v>
      </x:c>
      <x:c r="H12" s="24" t="d">
        <x:v>2026-10-19T00:00:00.000Z</x:v>
      </x:c>
      <x:c r="I12" s="23" t="str">
        <x:v>Confirm arrival time</x:v>
      </x:c>
      <x:c r="J12" s="23" t="str">
        <x:f>IF(A12="","",IF(F12="Completed","Closed",IF(H12="","Set date",IF(H12&lt;$B$5,"Overdue",IF(H12=$B$5,"Due today","Scheduled")))))</x:f>
        <x:v>Scheduled</x:v>
      </x:c>
    </x:row>
    <x:row r="13" ht="26" customHeight="1">
      <x:c r="A13" s="23" t="str">
        <x:v>E003</x:v>
      </x:c>
      <x:c r="B13" s="24" t="d">
        <x:v>2026-10-10T00:00:00.000Z</x:v>
      </x:c>
      <x:c r="C13" s="23" t="str">
        <x:v>Jamie Clarke</x:v>
      </x:c>
      <x:c r="D13" s="23" t="str">
        <x:v>Brighton</x:v>
      </x:c>
      <x:c r="E13" s="23" t="str">
        <x:v>Bathroom quote</x:v>
      </x:c>
      <x:c r="F13" s="23" t="str">
        <x:v>New enquiry</x:v>
      </x:c>
      <x:c r="G13" s="29"/>
      <x:c r="H13" s="24" t="d">
        <x:v>2026-10-15T00:00:00.000Z</x:v>
      </x:c>
      <x:c r="I13" s="23" t="str">
        <x:v>Arrange site survey</x:v>
      </x:c>
      <x:c r="J13" s="23" t="str">
        <x:f>IF(A13="","",IF(F13="Completed","Closed",IF(H13="","Set date",IF(H13&lt;$B$5,"Overdue",IF(H13=$B$5,"Due today","Scheduled")))))</x:f>
        <x:v>Overdue</x:v>
      </x:c>
    </x:row>
    <x:row r="14" ht="26" customHeight="1">
      <x:c r="A14" s="23" t="str">
        <x:v>E004</x:v>
      </x:c>
      <x:c r="B14" s="24" t="d">
        <x:v>2026-10-10T00:00:00.000Z</x:v>
      </x:c>
      <x:c r="C14" s="23" t="str">
        <x:v>Morgan Ellis</x:v>
      </x:c>
      <x:c r="D14" s="23" t="str">
        <x:v>Hove</x:v>
      </x:c>
      <x:c r="E14" s="23" t="str">
        <x:v>Radiator repair</x:v>
      </x:c>
      <x:c r="F14" s="23" t="str">
        <x:v>Completed</x:v>
      </x:c>
      <x:c r="G14" s="29" t="n">
        <x:v>180</x:v>
      </x:c>
      <x:c r="H14" s="24"/>
      <x:c r="I14" s="23" t="str">
        <x:v>Job completed</x:v>
      </x:c>
      <x:c r="J14" s="23" t="str">
        <x:f>IF(A14="","",IF(F14="Completed","Closed",IF(H14="","Set date",IF(H14&lt;$B$5,"Overdue",IF(H14=$B$5,"Due today","Scheduled")))))</x:f>
        <x:v>Closed</x:v>
      </x:c>
    </x:row>
    <x:row r="15" ht="26" customHeight="1">
      <x:c r="A15" s="23" t="str">
        <x:v>E005</x:v>
      </x:c>
      <x:c r="B15" s="24" t="d">
        <x:v>2026-10-11T00:00:00.000Z</x:v>
      </x:c>
      <x:c r="C15" s="23" t="str">
        <x:v>Casey Brooks</x:v>
      </x:c>
      <x:c r="D15" s="23" t="str">
        <x:v>Rottingdean</x:v>
      </x:c>
      <x:c r="E15" s="23" t="str">
        <x:v>Boiler replacement</x:v>
      </x:c>
      <x:c r="F15" s="23" t="str">
        <x:v>Quote sent</x:v>
      </x:c>
      <x:c r="G15" s="29" t="n">
        <x:v>2400</x:v>
      </x:c>
      <x:c r="H15" s="24" t="d">
        <x:v>2026-10-16T00:00:00.000Z</x:v>
      </x:c>
      <x:c r="I15" s="23" t="str">
        <x:v>Follow up quotation</x:v>
      </x:c>
      <x:c r="J15" s="23" t="str">
        <x:f>IF(A15="","",IF(F15="Completed","Closed",IF(H15="","Set date",IF(H15&lt;$B$5,"Overdue",IF(H15=$B$5,"Due today","Scheduled")))))</x:f>
        <x:v>Due today</x:v>
      </x:c>
    </x:row>
    <x:row r="16" ht="26" customHeight="1">
      <x:c r="A16" s="23" t="str">
        <x:v>E006</x:v>
      </x:c>
      <x:c r="B16" s="24" t="d">
        <x:v>2026-10-12T00:00:00.000Z</x:v>
      </x:c>
      <x:c r="C16" s="23" t="str">
        <x:v>Riley Jones</x:v>
      </x:c>
      <x:c r="D16" s="23" t="str">
        <x:v>Woodingdean</x:v>
      </x:c>
      <x:c r="E16" s="23" t="str">
        <x:v>Shower repair</x:v>
      </x:c>
      <x:c r="F16" s="23" t="str">
        <x:v>Booked</x:v>
      </x:c>
      <x:c r="G16" s="29" t="n">
        <x:v>210</x:v>
      </x:c>
      <x:c r="H16" s="24" t="d">
        <x:v>2026-10-20T00:00:00.000Z</x:v>
      </x:c>
      <x:c r="I16" s="23" t="str">
        <x:v>Confirm parts available</x:v>
      </x:c>
      <x:c r="J16" s="23" t="str">
        <x:f>IF(A16="","",IF(F16="Completed","Closed",IF(H16="","Set date",IF(H16&lt;$B$5,"Overdue",IF(H16=$B$5,"Due today","Scheduled")))))</x:f>
        <x:v>Scheduled</x:v>
      </x:c>
    </x:row>
    <x:row r="17" ht="26" customHeight="1">
      <x:c r="A17" s="23" t="str">
        <x:v>E007</x:v>
      </x:c>
      <x:c r="B17" s="24" t="d">
        <x:v>2026-10-12T00:00:00.000Z</x:v>
      </x:c>
      <x:c r="C17" s="23" t="str">
        <x:v>Jordan Lane</x:v>
      </x:c>
      <x:c r="D17" s="23" t="str">
        <x:v>Brighton</x:v>
      </x:c>
      <x:c r="E17" s="23" t="str">
        <x:v>Heating fault</x:v>
      </x:c>
      <x:c r="F17" s="23" t="str">
        <x:v>New enquiry</x:v>
      </x:c>
      <x:c r="G17" s="29"/>
      <x:c r="H17" s="24"/>
      <x:c r="I17" s="23" t="str">
        <x:v>Set follow-up date</x:v>
      </x:c>
      <x:c r="J17" s="23" t="str">
        <x:f>IF(A17="","",IF(F17="Completed","Closed",IF(H17="","Set date",IF(H17&lt;$B$5,"Overdue",IF(H17=$B$5,"Due today","Scheduled")))))</x:f>
        <x:v>Set date</x:v>
      </x:c>
    </x:row>
    <x:row r="18" ht="26" customHeight="1">
      <x:c r="A18" s="23" t="str">
        <x:v>E008</x:v>
      </x:c>
      <x:c r="B18" s="24" t="d">
        <x:v>2026-10-13T00:00:00.000Z</x:v>
      </x:c>
      <x:c r="C18" s="23" t="str">
        <x:v>Robin Hayes</x:v>
      </x:c>
      <x:c r="D18" s="23" t="str">
        <x:v>Hove</x:v>
      </x:c>
      <x:c r="E18" s="23" t="str">
        <x:v>Tap replacement</x:v>
      </x:c>
      <x:c r="F18" s="23" t="str">
        <x:v>Quote sent</x:v>
      </x:c>
      <x:c r="G18" s="29" t="n">
        <x:v>160</x:v>
      </x:c>
      <x:c r="H18" s="24" t="d">
        <x:v>2026-10-15T00:00:00.000Z</x:v>
      </x:c>
      <x:c r="I18" s="23" t="str">
        <x:v>Ask about preferred date</x:v>
      </x:c>
      <x:c r="J18" s="23" t="str">
        <x:f>IF(A18="","",IF(F18="Completed","Closed",IF(H18="","Set date",IF(H18&lt;$B$5,"Overdue",IF(H18=$B$5,"Due today","Scheduled")))))</x:f>
        <x:v>Overdue</x:v>
      </x:c>
    </x:row>
    <x:row r="19" ht="26" customHeight="1">
      <x:c r="A19" s="23" t="str">
        <x:v>E009</x:v>
      </x:c>
      <x:c r="B19" s="24" t="d">
        <x:v>2026-10-14T00:00:00.000Z</x:v>
      </x:c>
      <x:c r="C19" s="23" t="str">
        <x:v>Drew Parker</x:v>
      </x:c>
      <x:c r="D19" s="23" t="str">
        <x:v>Saltdean</x:v>
      </x:c>
      <x:c r="E19" s="23" t="str">
        <x:v>Boiler service</x:v>
      </x:c>
      <x:c r="F19" s="23" t="str">
        <x:v>Completed</x:v>
      </x:c>
      <x:c r="G19" s="29" t="n">
        <x:v>95</x:v>
      </x:c>
      <x:c r="H19" s="24"/>
      <x:c r="I19" s="23" t="str">
        <x:v>Job completed</x:v>
      </x:c>
      <x:c r="J19" s="23" t="str">
        <x:f>IF(A19="","",IF(F19="Completed","Closed",IF(H19="","Set date",IF(H19&lt;$B$5,"Overdue",IF(H19=$B$5,"Due today","Scheduled")))))</x:f>
        <x:v>Closed</x:v>
      </x:c>
    </x:row>
    <x:row r="20" ht="26" customHeight="1">
      <x:c r="A20" s="23" t="str">
        <x:v>E010</x:v>
      </x:c>
      <x:c r="B20" s="24" t="d">
        <x:v>2026-10-14T00:00:00.000Z</x:v>
      </x:c>
      <x:c r="C20" s="23" t="str">
        <x:v>Avery Green</x:v>
      </x:c>
      <x:c r="D20" s="23" t="str">
        <x:v>Woodingdean</x:v>
      </x:c>
      <x:c r="E20" s="23" t="str">
        <x:v>Kitchen plumbing</x:v>
      </x:c>
      <x:c r="F20" s="23" t="str">
        <x:v>Quote sent</x:v>
      </x:c>
      <x:c r="G20" s="29" t="n">
        <x:v>450</x:v>
      </x:c>
      <x:c r="H20" s="24" t="d">
        <x:v>2026-10-19T00:00:00.000Z</x:v>
      </x:c>
      <x:c r="I20" s="23" t="str">
        <x:v>Follow up quotation</x:v>
      </x:c>
      <x:c r="J20" s="23" t="str">
        <x:f>IF(A20="","",IF(F20="Completed","Closed",IF(H20="","Set date",IF(H20&lt;$B$5,"Overdue",IF(H20=$B$5,"Due today","Scheduled")))))</x:f>
        <x:v>Scheduled</x:v>
      </x:c>
    </x:row>
    <x:row r="21" ht="26" customHeight="1">
      <x:c r="A21" s="23" t="str">
        <x:v>E011</x:v>
      </x:c>
      <x:c r="B21" s="24" t="d">
        <x:v>2026-10-15T00:00:00.000Z</x:v>
      </x:c>
      <x:c r="C21" s="23" t="str">
        <x:v>Quinn Bailey</x:v>
      </x:c>
      <x:c r="D21" s="23" t="str">
        <x:v>Brighton</x:v>
      </x:c>
      <x:c r="E21" s="23" t="str">
        <x:v>Blocked sink</x:v>
      </x:c>
      <x:c r="F21" s="23" t="str">
        <x:v>New enquiry</x:v>
      </x:c>
      <x:c r="G21" s="29"/>
      <x:c r="H21" s="24" t="d">
        <x:v>2026-10-16T00:00:00.000Z</x:v>
      </x:c>
      <x:c r="I21" s="23" t="str">
        <x:v>Clarify job details</x:v>
      </x:c>
      <x:c r="J21" s="23" t="str">
        <x:f>IF(A21="","",IF(F21="Completed","Closed",IF(H21="","Set date",IF(H21&lt;$B$5,"Overdue",IF(H21=$B$5,"Due today","Scheduled")))))</x:f>
        <x:v>Due today</x:v>
      </x:c>
    </x:row>
    <x:row r="22" ht="26" customHeight="1">
      <x:c r="A22" s="23" t="str">
        <x:v>E012</x:v>
      </x:c>
      <x:c r="B22" s="24" t="d">
        <x:v>2026-10-15T00:00:00.000Z</x:v>
      </x:c>
      <x:c r="C22" s="23" t="str">
        <x:v>Blair West</x:v>
      </x:c>
      <x:c r="D22" s="23" t="str">
        <x:v>Rottingdean</x:v>
      </x:c>
      <x:c r="E22" s="23" t="str">
        <x:v>Radiator install</x:v>
      </x:c>
      <x:c r="F22" s="23" t="str">
        <x:v>Booked</x:v>
      </x:c>
      <x:c r="G22" s="29" t="n">
        <x:v>320</x:v>
      </x:c>
      <x:c r="H22" s="24" t="d">
        <x:v>2026-10-21T00:00:00.000Z</x:v>
      </x:c>
      <x:c r="I22" s="23" t="str">
        <x:v>Confirm booking</x:v>
      </x:c>
      <x:c r="J22" s="23" t="str">
        <x:f>IF(A22="","",IF(F22="Completed","Closed",IF(H22="","Set date",IF(H22&lt;$B$5,"Overdue",IF(H22=$B$5,"Due today","Scheduled")))))</x:f>
        <x:v>Scheduled</x:v>
      </x:c>
    </x:row>
    <x:row r="23" ht="26" customHeight="1">
      <x:c r="A23" s="23"/>
      <x:c r="B23" s="24"/>
      <x:c r="C23" s="23"/>
      <x:c r="D23" s="23"/>
      <x:c r="E23" s="23"/>
      <x:c r="F23" s="23"/>
      <x:c r="G23" s="29"/>
      <x:c r="H23" s="24"/>
      <x:c r="I23" s="23"/>
      <x:c r="J23" s="23" t="str">
        <x:f>IF(A23="","",IF(F23="Completed","Closed",IF(H23="","Set date",IF(H23&lt;$B$5,"Overdue",IF(H23=$B$5,"Due today","Scheduled")))))</x:f>
      </x:c>
    </x:row>
    <x:row r="24" ht="26" customHeight="1">
      <x:c r="A24" s="23"/>
      <x:c r="B24" s="24"/>
      <x:c r="C24" s="23"/>
      <x:c r="D24" s="23"/>
      <x:c r="E24" s="23"/>
      <x:c r="F24" s="23"/>
      <x:c r="G24" s="29"/>
      <x:c r="H24" s="24"/>
      <x:c r="I24" s="23"/>
      <x:c r="J24" s="23" t="str">
        <x:f>IF(A24="","",IF(F24="Completed","Closed",IF(H24="","Set date",IF(H24&lt;$B$5,"Overdue",IF(H24=$B$5,"Due today","Scheduled")))))</x:f>
      </x:c>
    </x:row>
    <x:row r="25" ht="26" customHeight="1">
      <x:c r="A25" s="23"/>
      <x:c r="B25" s="24"/>
      <x:c r="C25" s="23"/>
      <x:c r="D25" s="23"/>
      <x:c r="E25" s="23"/>
      <x:c r="F25" s="23"/>
      <x:c r="G25" s="29"/>
      <x:c r="H25" s="24"/>
      <x:c r="I25" s="23"/>
      <x:c r="J25" s="23" t="str">
        <x:f>IF(A25="","",IF(F25="Completed","Closed",IF(H25="","Set date",IF(H25&lt;$B$5,"Overdue",IF(H25=$B$5,"Due today","Scheduled")))))</x:f>
      </x:c>
    </x:row>
    <x:row r="26" ht="26" customHeight="1">
      <x:c r="A26" s="23"/>
      <x:c r="B26" s="24"/>
      <x:c r="C26" s="23"/>
      <x:c r="D26" s="23"/>
      <x:c r="E26" s="23"/>
      <x:c r="F26" s="23"/>
      <x:c r="G26" s="29"/>
      <x:c r="H26" s="24"/>
      <x:c r="I26" s="23"/>
      <x:c r="J26" s="23" t="str">
        <x:f>IF(A26="","",IF(F26="Completed","Closed",IF(H26="","Set date",IF(H26&lt;$B$5,"Overdue",IF(H26=$B$5,"Due today","Scheduled")))))</x:f>
      </x:c>
    </x:row>
    <x:row r="27" ht="26" customHeight="1">
      <x:c r="A27" s="23"/>
      <x:c r="B27" s="24"/>
      <x:c r="C27" s="23"/>
      <x:c r="D27" s="23"/>
      <x:c r="E27" s="23"/>
      <x:c r="F27" s="23"/>
      <x:c r="G27" s="29"/>
      <x:c r="H27" s="24"/>
      <x:c r="I27" s="23"/>
      <x:c r="J27" s="23" t="str">
        <x:f>IF(A27="","",IF(F27="Completed","Closed",IF(H27="","Set date",IF(H27&lt;$B$5,"Overdue",IF(H27=$B$5,"Due today","Scheduled")))))</x:f>
      </x:c>
    </x:row>
    <x:row r="28" ht="26" customHeight="1">
      <x:c r="A28" s="23"/>
      <x:c r="B28" s="24"/>
      <x:c r="C28" s="23"/>
      <x:c r="D28" s="23"/>
      <x:c r="E28" s="23"/>
      <x:c r="F28" s="23"/>
      <x:c r="G28" s="29"/>
      <x:c r="H28" s="24"/>
      <x:c r="I28" s="23"/>
      <x:c r="J28" s="23" t="str">
        <x:f>IF(A28="","",IF(F28="Completed","Closed",IF(H28="","Set date",IF(H28&lt;$B$5,"Overdue",IF(H28=$B$5,"Due today","Scheduled")))))</x:f>
      </x:c>
    </x:row>
    <x:row r="29" ht="26" customHeight="1">
      <x:c r="A29" s="23"/>
      <x:c r="B29" s="24"/>
      <x:c r="C29" s="23"/>
      <x:c r="D29" s="23"/>
      <x:c r="E29" s="23"/>
      <x:c r="F29" s="23"/>
      <x:c r="G29" s="29"/>
      <x:c r="H29" s="24"/>
      <x:c r="I29" s="23"/>
      <x:c r="J29" s="23" t="str">
        <x:f>IF(A29="","",IF(F29="Completed","Closed",IF(H29="","Set date",IF(H29&lt;$B$5,"Overdue",IF(H29=$B$5,"Due today","Scheduled")))))</x:f>
      </x:c>
    </x:row>
    <x:row r="30" ht="26" customHeight="1">
      <x:c r="A30" s="23"/>
      <x:c r="B30" s="24"/>
      <x:c r="C30" s="23"/>
      <x:c r="D30" s="23"/>
      <x:c r="E30" s="23"/>
      <x:c r="F30" s="23"/>
      <x:c r="G30" s="29"/>
      <x:c r="H30" s="24"/>
      <x:c r="I30" s="23"/>
      <x:c r="J30" s="23" t="str">
        <x:f>IF(A30="","",IF(F30="Completed","Closed",IF(H30="","Set date",IF(H30&lt;$B$5,"Overdue",IF(H30=$B$5,"Due today","Scheduled")))))</x:f>
      </x:c>
    </x:row>
    <x:row r="31" ht="26" customHeight="1">
      <x:c r="A31" s="23"/>
      <x:c r="B31" s="24"/>
      <x:c r="C31" s="23"/>
      <x:c r="D31" s="23"/>
      <x:c r="E31" s="23"/>
      <x:c r="F31" s="23"/>
      <x:c r="G31" s="29"/>
      <x:c r="H31" s="24"/>
      <x:c r="I31" s="23"/>
      <x:c r="J31" s="23" t="str">
        <x:f>IF(A31="","",IF(F31="Completed","Closed",IF(H31="","Set date",IF(H31&lt;$B$5,"Overdue",IF(H31=$B$5,"Due today","Scheduled")))))</x:f>
      </x:c>
    </x:row>
    <x:row r="32" ht="26" customHeight="1">
      <x:c r="A32" s="23"/>
      <x:c r="B32" s="24"/>
      <x:c r="C32" s="23"/>
      <x:c r="D32" s="23"/>
      <x:c r="E32" s="23"/>
      <x:c r="F32" s="23"/>
      <x:c r="G32" s="29"/>
      <x:c r="H32" s="24"/>
      <x:c r="I32" s="23"/>
      <x:c r="J32" s="23" t="str">
        <x:f>IF(A32="","",IF(F32="Completed","Closed",IF(H32="","Set date",IF(H32&lt;$B$5,"Overdue",IF(H32=$B$5,"Due today","Scheduled")))))</x:f>
      </x:c>
    </x:row>
    <x:row r="33" ht="26" customHeight="1">
      <x:c r="A33" s="23"/>
      <x:c r="B33" s="24"/>
      <x:c r="C33" s="23"/>
      <x:c r="D33" s="23"/>
      <x:c r="E33" s="23"/>
      <x:c r="F33" s="23"/>
      <x:c r="G33" s="29"/>
      <x:c r="H33" s="24"/>
      <x:c r="I33" s="23"/>
      <x:c r="J33" s="23" t="str">
        <x:f>IF(A33="","",IF(F33="Completed","Closed",IF(H33="","Set date",IF(H33&lt;$B$5,"Overdue",IF(H33=$B$5,"Due today","Scheduled")))))</x:f>
      </x:c>
    </x:row>
    <x:row r="34" ht="26" customHeight="1">
      <x:c r="A34" s="23"/>
      <x:c r="B34" s="24"/>
      <x:c r="C34" s="23"/>
      <x:c r="D34" s="23"/>
      <x:c r="E34" s="23"/>
      <x:c r="F34" s="23"/>
      <x:c r="G34" s="29"/>
      <x:c r="H34" s="24"/>
      <x:c r="I34" s="23"/>
      <x:c r="J34" s="23" t="str">
        <x:f>IF(A34="","",IF(F34="Completed","Closed",IF(H34="","Set date",IF(H34&lt;$B$5,"Overdue",IF(H34=$B$5,"Due today","Scheduled")))))</x:f>
      </x:c>
    </x:row>
    <x:row r="35" ht="26" customHeight="1">
      <x:c r="A35" s="23"/>
      <x:c r="B35" s="24"/>
      <x:c r="C35" s="23"/>
      <x:c r="D35" s="23"/>
      <x:c r="E35" s="23"/>
      <x:c r="F35" s="23"/>
      <x:c r="G35" s="29"/>
      <x:c r="H35" s="24"/>
      <x:c r="I35" s="23"/>
      <x:c r="J35" s="23" t="str">
        <x:f>IF(A35="","",IF(F35="Completed","Closed",IF(H35="","Set date",IF(H35&lt;$B$5,"Overdue",IF(H35=$B$5,"Due today","Scheduled")))))</x:f>
      </x:c>
    </x:row>
    <x:row r="36" ht="26" customHeight="1">
      <x:c r="A36" s="23"/>
      <x:c r="B36" s="24"/>
      <x:c r="C36" s="23"/>
      <x:c r="D36" s="23"/>
      <x:c r="E36" s="23"/>
      <x:c r="F36" s="23"/>
      <x:c r="G36" s="29"/>
      <x:c r="H36" s="24"/>
      <x:c r="I36" s="23"/>
      <x:c r="J36" s="23" t="str">
        <x:f>IF(A36="","",IF(F36="Completed","Closed",IF(H36="","Set date",IF(H36&lt;$B$5,"Overdue",IF(H36=$B$5,"Due today","Scheduled")))))</x:f>
      </x:c>
    </x:row>
    <x:row r="37" ht="26" customHeight="1">
      <x:c r="A37" s="23"/>
      <x:c r="B37" s="24"/>
      <x:c r="C37" s="23"/>
      <x:c r="D37" s="23"/>
      <x:c r="E37" s="23"/>
      <x:c r="F37" s="23"/>
      <x:c r="G37" s="29"/>
      <x:c r="H37" s="24"/>
      <x:c r="I37" s="23"/>
      <x:c r="J37" s="23" t="str">
        <x:f>IF(A37="","",IF(F37="Completed","Closed",IF(H37="","Set date",IF(H37&lt;$B$5,"Overdue",IF(H37=$B$5,"Due today","Scheduled")))))</x:f>
      </x:c>
    </x:row>
    <x:row r="38" ht="26" customHeight="1">
      <x:c r="A38" s="23"/>
      <x:c r="B38" s="24"/>
      <x:c r="C38" s="23"/>
      <x:c r="D38" s="23"/>
      <x:c r="E38" s="23"/>
      <x:c r="F38" s="23"/>
      <x:c r="G38" s="29"/>
      <x:c r="H38" s="24"/>
      <x:c r="I38" s="23"/>
      <x:c r="J38" s="23" t="str">
        <x:f>IF(A38="","",IF(F38="Completed","Closed",IF(H38="","Set date",IF(H38&lt;$B$5,"Overdue",IF(H38=$B$5,"Due today","Scheduled")))))</x:f>
      </x:c>
    </x:row>
    <x:row r="39" ht="26" customHeight="1">
      <x:c r="A39" s="23"/>
      <x:c r="B39" s="24"/>
      <x:c r="C39" s="23"/>
      <x:c r="D39" s="23"/>
      <x:c r="E39" s="23"/>
      <x:c r="F39" s="23"/>
      <x:c r="G39" s="29"/>
      <x:c r="H39" s="24"/>
      <x:c r="I39" s="23"/>
      <x:c r="J39" s="23" t="str">
        <x:f>IF(A39="","",IF(F39="Completed","Closed",IF(H39="","Set date",IF(H39&lt;$B$5,"Overdue",IF(H39=$B$5,"Due today","Scheduled")))))</x:f>
      </x:c>
    </x:row>
    <x:row r="40" ht="26" customHeight="1">
      <x:c r="A40" s="23"/>
      <x:c r="B40" s="24"/>
      <x:c r="C40" s="23"/>
      <x:c r="D40" s="23"/>
      <x:c r="E40" s="23"/>
      <x:c r="F40" s="23"/>
      <x:c r="G40" s="29"/>
      <x:c r="H40" s="24"/>
      <x:c r="I40" s="23"/>
      <x:c r="J40" s="23" t="str">
        <x:f>IF(A40="","",IF(F40="Completed","Closed",IF(H40="","Set date",IF(H40&lt;$B$5,"Overdue",IF(H40=$B$5,"Due today","Scheduled")))))</x:f>
      </x:c>
    </x:row>
    <x:row r="41">
      <x:c r="A41" s="26"/>
      <x:c r="B41" s="27"/>
      <x:c r="C41" s="26"/>
      <x:c r="D41" s="26"/>
      <x:c r="E41" s="26"/>
      <x:c r="F41" s="26"/>
      <x:c r="G41" s="30"/>
      <x:c r="H41" s="27"/>
      <x:c r="I41" s="26"/>
      <x:c r="J41" s="26" t="str">
        <x:f>IF(A41="","",IF(F41="Completed","Closed",IF(H41="","Set date",IF(H41&lt;$B$5,"Overdue",IF(H41=$B$5,"Due today","Scheduled")))))</x:f>
      </x:c>
    </x:row>
    <x:row r="42">
      <x:c r="A42" s="26"/>
      <x:c r="B42" s="27"/>
      <x:c r="C42" s="26"/>
      <x:c r="D42" s="26"/>
      <x:c r="E42" s="26"/>
      <x:c r="F42" s="26"/>
      <x:c r="G42" s="30"/>
      <x:c r="H42" s="27"/>
      <x:c r="I42" s="26"/>
      <x:c r="J42" s="26" t="str">
        <x:f>IF(A42="","",IF(F42="Completed","Closed",IF(H42="","Set date",IF(H42&lt;$B$5,"Overdue",IF(H42=$B$5,"Due today","Scheduled")))))</x:f>
      </x:c>
    </x:row>
    <x:row r="43">
      <x:c r="A43" s="26"/>
      <x:c r="B43" s="27"/>
      <x:c r="C43" s="26"/>
      <x:c r="D43" s="26"/>
      <x:c r="E43" s="26"/>
      <x:c r="F43" s="26"/>
      <x:c r="G43" s="30"/>
      <x:c r="H43" s="27"/>
      <x:c r="I43" s="26"/>
      <x:c r="J43" s="26" t="str">
        <x:f>IF(A43="","",IF(F43="Completed","Closed",IF(H43="","Set date",IF(H43&lt;$B$5,"Overdue",IF(H43=$B$5,"Due today","Scheduled")))))</x:f>
      </x:c>
    </x:row>
    <x:row r="44">
      <x:c r="A44" s="26"/>
      <x:c r="B44" s="27"/>
      <x:c r="C44" s="26"/>
      <x:c r="D44" s="26"/>
      <x:c r="E44" s="26"/>
      <x:c r="F44" s="26"/>
      <x:c r="G44" s="30"/>
      <x:c r="H44" s="27"/>
      <x:c r="I44" s="26"/>
      <x:c r="J44" s="26" t="str">
        <x:f>IF(A44="","",IF(F44="Completed","Closed",IF(H44="","Set date",IF(H44&lt;$B$5,"Overdue",IF(H44=$B$5,"Due today","Scheduled")))))</x:f>
      </x:c>
    </x:row>
    <x:row r="45">
      <x:c r="A45" s="26"/>
      <x:c r="B45" s="27"/>
      <x:c r="C45" s="26"/>
      <x:c r="D45" s="26"/>
      <x:c r="E45" s="26"/>
      <x:c r="F45" s="26"/>
      <x:c r="G45" s="30"/>
      <x:c r="H45" s="27"/>
      <x:c r="I45" s="26"/>
      <x:c r="J45" s="26" t="str">
        <x:f>IF(A45="","",IF(F45="Completed","Closed",IF(H45="","Set date",IF(H45&lt;$B$5,"Overdue",IF(H45=$B$5,"Due today","Scheduled")))))</x:f>
      </x:c>
    </x:row>
    <x:row r="46">
      <x:c r="A46" s="26"/>
      <x:c r="B46" s="27"/>
      <x:c r="C46" s="26"/>
      <x:c r="D46" s="26"/>
      <x:c r="E46" s="26"/>
      <x:c r="F46" s="26"/>
      <x:c r="G46" s="30"/>
      <x:c r="H46" s="27"/>
      <x:c r="I46" s="26"/>
      <x:c r="J46" s="26" t="str">
        <x:f>IF(A46="","",IF(F46="Completed","Closed",IF(H46="","Set date",IF(H46&lt;$B$5,"Overdue",IF(H46=$B$5,"Due today","Scheduled")))))</x:f>
      </x:c>
    </x:row>
    <x:row r="47">
      <x:c r="A47" s="26"/>
      <x:c r="B47" s="27"/>
      <x:c r="C47" s="26"/>
      <x:c r="D47" s="26"/>
      <x:c r="E47" s="26"/>
      <x:c r="F47" s="26"/>
      <x:c r="G47" s="30"/>
      <x:c r="H47" s="27"/>
      <x:c r="I47" s="26"/>
      <x:c r="J47" s="26" t="str">
        <x:f>IF(A47="","",IF(F47="Completed","Closed",IF(H47="","Set date",IF(H47&lt;$B$5,"Overdue",IF(H47=$B$5,"Due today","Scheduled")))))</x:f>
      </x:c>
    </x:row>
    <x:row r="48">
      <x:c r="A48" s="26"/>
      <x:c r="B48" s="27"/>
      <x:c r="C48" s="26"/>
      <x:c r="D48" s="26"/>
      <x:c r="E48" s="26"/>
      <x:c r="F48" s="26"/>
      <x:c r="G48" s="30"/>
      <x:c r="H48" s="27"/>
      <x:c r="I48" s="26"/>
      <x:c r="J48" s="26" t="str">
        <x:f>IF(A48="","",IF(F48="Completed","Closed",IF(H48="","Set date",IF(H48&lt;$B$5,"Overdue",IF(H48=$B$5,"Due today","Scheduled")))))</x:f>
      </x:c>
    </x:row>
    <x:row r="49">
      <x:c r="A49" s="26"/>
      <x:c r="B49" s="27"/>
      <x:c r="C49" s="26"/>
      <x:c r="D49" s="26"/>
      <x:c r="E49" s="26"/>
      <x:c r="F49" s="26"/>
      <x:c r="G49" s="30"/>
      <x:c r="H49" s="27"/>
      <x:c r="I49" s="26"/>
      <x:c r="J49" s="26" t="str">
        <x:f>IF(A49="","",IF(F49="Completed","Closed",IF(H49="","Set date",IF(H49&lt;$B$5,"Overdue",IF(H49=$B$5,"Due today","Scheduled")))))</x:f>
      </x:c>
    </x:row>
    <x:row r="50">
      <x:c r="A50" s="26"/>
      <x:c r="B50" s="27"/>
      <x:c r="C50" s="26"/>
      <x:c r="D50" s="26"/>
      <x:c r="E50" s="26"/>
      <x:c r="F50" s="26"/>
      <x:c r="G50" s="30"/>
      <x:c r="H50" s="27"/>
      <x:c r="I50" s="26"/>
      <x:c r="J50" s="26" t="str">
        <x:f>IF(A50="","",IF(F50="Completed","Closed",IF(H50="","Set date",IF(H50&lt;$B$5,"Overdue",IF(H50=$B$5,"Due today","Scheduled")))))</x:f>
      </x:c>
    </x:row>
    <x:row r="51">
      <x:c r="A51" s="26"/>
      <x:c r="B51" s="27"/>
      <x:c r="C51" s="26"/>
      <x:c r="D51" s="26"/>
      <x:c r="E51" s="26"/>
      <x:c r="F51" s="26"/>
      <x:c r="G51" s="30"/>
      <x:c r="H51" s="27"/>
      <x:c r="I51" s="26"/>
      <x:c r="J51" s="26" t="str">
        <x:f>IF(A51="","",IF(F51="Completed","Closed",IF(H51="","Set date",IF(H51&lt;$B$5,"Overdue",IF(H51=$B$5,"Due today","Scheduled")))))</x:f>
      </x:c>
    </x:row>
    <x:row r="52">
      <x:c r="A52" s="26"/>
      <x:c r="B52" s="27"/>
      <x:c r="C52" s="26"/>
      <x:c r="D52" s="26"/>
      <x:c r="E52" s="26"/>
      <x:c r="F52" s="26"/>
      <x:c r="G52" s="30"/>
      <x:c r="H52" s="27"/>
      <x:c r="I52" s="26"/>
      <x:c r="J52" s="26" t="str">
        <x:f>IF(A52="","",IF(F52="Completed","Closed",IF(H52="","Set date",IF(H52&lt;$B$5,"Overdue",IF(H52=$B$5,"Due today","Scheduled")))))</x:f>
      </x:c>
    </x:row>
    <x:row r="53">
      <x:c r="A53" s="26"/>
      <x:c r="B53" s="27"/>
      <x:c r="C53" s="26"/>
      <x:c r="D53" s="26"/>
      <x:c r="E53" s="26"/>
      <x:c r="F53" s="26"/>
      <x:c r="G53" s="30"/>
      <x:c r="H53" s="27"/>
      <x:c r="I53" s="26"/>
      <x:c r="J53" s="26" t="str">
        <x:f>IF(A53="","",IF(F53="Completed","Closed",IF(H53="","Set date",IF(H53&lt;$B$5,"Overdue",IF(H53=$B$5,"Due today","Scheduled")))))</x:f>
      </x:c>
    </x:row>
    <x:row r="54">
      <x:c r="A54" s="26"/>
      <x:c r="B54" s="27"/>
      <x:c r="C54" s="26"/>
      <x:c r="D54" s="26"/>
      <x:c r="E54" s="26"/>
      <x:c r="F54" s="26"/>
      <x:c r="G54" s="30"/>
      <x:c r="H54" s="27"/>
      <x:c r="I54" s="26"/>
      <x:c r="J54" s="26" t="str">
        <x:f>IF(A54="","",IF(F54="Completed","Closed",IF(H54="","Set date",IF(H54&lt;$B$5,"Overdue",IF(H54=$B$5,"Due today","Scheduled")))))</x:f>
      </x:c>
    </x:row>
    <x:row r="55">
      <x:c r="A55" s="26"/>
      <x:c r="B55" s="27"/>
      <x:c r="C55" s="26"/>
      <x:c r="D55" s="26"/>
      <x:c r="E55" s="26"/>
      <x:c r="F55" s="26"/>
      <x:c r="G55" s="30"/>
      <x:c r="H55" s="27"/>
      <x:c r="I55" s="26"/>
      <x:c r="J55" s="26" t="str">
        <x:f>IF(A55="","",IF(F55="Completed","Closed",IF(H55="","Set date",IF(H55&lt;$B$5,"Overdue",IF(H55=$B$5,"Due today","Scheduled")))))</x:f>
      </x:c>
    </x:row>
    <x:row r="56">
      <x:c r="A56" s="26"/>
      <x:c r="B56" s="27"/>
      <x:c r="C56" s="26"/>
      <x:c r="D56" s="26"/>
      <x:c r="E56" s="26"/>
      <x:c r="F56" s="26"/>
      <x:c r="G56" s="30"/>
      <x:c r="H56" s="27"/>
      <x:c r="I56" s="26"/>
      <x:c r="J56" s="26" t="str">
        <x:f>IF(A56="","",IF(F56="Completed","Closed",IF(H56="","Set date",IF(H56&lt;$B$5,"Overdue",IF(H56=$B$5,"Due today","Scheduled")))))</x:f>
      </x:c>
    </x:row>
    <x:row r="57">
      <x:c r="A57" s="26"/>
      <x:c r="B57" s="27"/>
      <x:c r="C57" s="26"/>
      <x:c r="D57" s="26"/>
      <x:c r="E57" s="26"/>
      <x:c r="F57" s="26"/>
      <x:c r="G57" s="30"/>
      <x:c r="H57" s="27"/>
      <x:c r="I57" s="26"/>
      <x:c r="J57" s="26" t="str">
        <x:f>IF(A57="","",IF(F57="Completed","Closed",IF(H57="","Set date",IF(H57&lt;$B$5,"Overdue",IF(H57=$B$5,"Due today","Scheduled")))))</x:f>
      </x:c>
    </x:row>
    <x:row r="58">
      <x:c r="A58" s="26"/>
      <x:c r="B58" s="27"/>
      <x:c r="C58" s="26"/>
      <x:c r="D58" s="26"/>
      <x:c r="E58" s="26"/>
      <x:c r="F58" s="26"/>
      <x:c r="G58" s="30"/>
      <x:c r="H58" s="27"/>
      <x:c r="I58" s="26"/>
      <x:c r="J58" s="26" t="str">
        <x:f>IF(A58="","",IF(F58="Completed","Closed",IF(H58="","Set date",IF(H58&lt;$B$5,"Overdue",IF(H58=$B$5,"Due today","Scheduled")))))</x:f>
      </x:c>
    </x:row>
    <x:row r="59">
      <x:c r="A59" s="26"/>
      <x:c r="B59" s="27"/>
      <x:c r="C59" s="26"/>
      <x:c r="D59" s="26"/>
      <x:c r="E59" s="26"/>
      <x:c r="F59" s="26"/>
      <x:c r="G59" s="30"/>
      <x:c r="H59" s="27"/>
      <x:c r="I59" s="26"/>
      <x:c r="J59" s="26" t="str">
        <x:f>IF(A59="","",IF(F59="Completed","Closed",IF(H59="","Set date",IF(H59&lt;$B$5,"Overdue",IF(H59=$B$5,"Due today","Scheduled")))))</x:f>
      </x:c>
    </x:row>
    <x:row r="60">
      <x:c r="A60" s="26"/>
      <x:c r="B60" s="27"/>
      <x:c r="C60" s="26"/>
      <x:c r="D60" s="26"/>
      <x:c r="E60" s="26"/>
      <x:c r="F60" s="26"/>
      <x:c r="G60" s="30"/>
      <x:c r="H60" s="27"/>
      <x:c r="I60" s="26"/>
      <x:c r="J60" s="26" t="str">
        <x:f>IF(A60="","",IF(F60="Completed","Closed",IF(H60="","Set date",IF(H60&lt;$B$5,"Overdue",IF(H60=$B$5,"Due today","Scheduled")))))</x:f>
      </x:c>
    </x:row>
    <x:row r="61">
      <x:c r="A61" s="26"/>
      <x:c r="B61" s="27"/>
      <x:c r="C61" s="26"/>
      <x:c r="D61" s="26"/>
      <x:c r="E61" s="26"/>
      <x:c r="F61" s="26"/>
      <x:c r="G61" s="30"/>
      <x:c r="H61" s="27"/>
      <x:c r="I61" s="26"/>
      <x:c r="J61" s="26" t="str">
        <x:f>IF(A61="","",IF(F61="Completed","Closed",IF(H61="","Set date",IF(H61&lt;$B$5,"Overdue",IF(H61=$B$5,"Due today","Scheduled")))))</x:f>
      </x:c>
    </x:row>
    <x:row r="62">
      <x:c r="A62" s="26"/>
      <x:c r="B62" s="27"/>
      <x:c r="C62" s="26"/>
      <x:c r="D62" s="26"/>
      <x:c r="E62" s="26"/>
      <x:c r="F62" s="26"/>
      <x:c r="G62" s="30"/>
      <x:c r="H62" s="27"/>
      <x:c r="I62" s="26"/>
      <x:c r="J62" s="26" t="str">
        <x:f>IF(A62="","",IF(F62="Completed","Closed",IF(H62="","Set date",IF(H62&lt;$B$5,"Overdue",IF(H62=$B$5,"Due today","Scheduled")))))</x:f>
      </x:c>
    </x:row>
    <x:row r="63">
      <x:c r="A63" s="26"/>
      <x:c r="B63" s="27"/>
      <x:c r="C63" s="26"/>
      <x:c r="D63" s="26"/>
      <x:c r="E63" s="26"/>
      <x:c r="F63" s="26"/>
      <x:c r="G63" s="30"/>
      <x:c r="H63" s="27"/>
      <x:c r="I63" s="26"/>
      <x:c r="J63" s="26" t="str">
        <x:f>IF(A63="","",IF(F63="Completed","Closed",IF(H63="","Set date",IF(H63&lt;$B$5,"Overdue",IF(H63=$B$5,"Due today","Scheduled")))))</x:f>
      </x:c>
    </x:row>
    <x:row r="64">
      <x:c r="A64" s="26"/>
      <x:c r="B64" s="27"/>
      <x:c r="C64" s="26"/>
      <x:c r="D64" s="26"/>
      <x:c r="E64" s="26"/>
      <x:c r="F64" s="26"/>
      <x:c r="G64" s="30"/>
      <x:c r="H64" s="27"/>
      <x:c r="I64" s="26"/>
      <x:c r="J64" s="26" t="str">
        <x:f>IF(A64="","",IF(F64="Completed","Closed",IF(H64="","Set date",IF(H64&lt;$B$5,"Overdue",IF(H64=$B$5,"Due today","Scheduled")))))</x:f>
      </x:c>
    </x:row>
    <x:row r="65">
      <x:c r="A65" s="26"/>
      <x:c r="B65" s="27"/>
      <x:c r="C65" s="26"/>
      <x:c r="D65" s="26"/>
      <x:c r="E65" s="26"/>
      <x:c r="F65" s="26"/>
      <x:c r="G65" s="30"/>
      <x:c r="H65" s="27"/>
      <x:c r="I65" s="26"/>
      <x:c r="J65" s="26" t="str">
        <x:f>IF(A65="","",IF(F65="Completed","Closed",IF(H65="","Set date",IF(H65&lt;$B$5,"Overdue",IF(H65=$B$5,"Due today","Scheduled")))))</x:f>
      </x:c>
    </x:row>
    <x:row r="66">
      <x:c r="A66" s="26"/>
      <x:c r="B66" s="27"/>
      <x:c r="C66" s="26"/>
      <x:c r="D66" s="26"/>
      <x:c r="E66" s="26"/>
      <x:c r="F66" s="26"/>
      <x:c r="G66" s="30"/>
      <x:c r="H66" s="27"/>
      <x:c r="I66" s="26"/>
      <x:c r="J66" s="26" t="str">
        <x:f>IF(A66="","",IF(F66="Completed","Closed",IF(H66="","Set date",IF(H66&lt;$B$5,"Overdue",IF(H66=$B$5,"Due today","Scheduled")))))</x:f>
      </x:c>
    </x:row>
    <x:row r="67">
      <x:c r="A67" s="26"/>
      <x:c r="B67" s="27"/>
      <x:c r="C67" s="26"/>
      <x:c r="D67" s="26"/>
      <x:c r="E67" s="26"/>
      <x:c r="F67" s="26"/>
      <x:c r="G67" s="30"/>
      <x:c r="H67" s="27"/>
      <x:c r="I67" s="26"/>
      <x:c r="J67" s="26" t="str">
        <x:f>IF(A67="","",IF(F67="Completed","Closed",IF(H67="","Set date",IF(H67&lt;$B$5,"Overdue",IF(H67=$B$5,"Due today","Scheduled")))))</x:f>
      </x:c>
    </x:row>
    <x:row r="68">
      <x:c r="A68" s="26"/>
      <x:c r="B68" s="27"/>
      <x:c r="C68" s="26"/>
      <x:c r="D68" s="26"/>
      <x:c r="E68" s="26"/>
      <x:c r="F68" s="26"/>
      <x:c r="G68" s="30"/>
      <x:c r="H68" s="27"/>
      <x:c r="I68" s="26"/>
      <x:c r="J68" s="26" t="str">
        <x:f>IF(A68="","",IF(F68="Completed","Closed",IF(H68="","Set date",IF(H68&lt;$B$5,"Overdue",IF(H68=$B$5,"Due today","Scheduled")))))</x:f>
      </x:c>
    </x:row>
    <x:row r="69">
      <x:c r="A69" s="26"/>
      <x:c r="B69" s="27"/>
      <x:c r="C69" s="26"/>
      <x:c r="D69" s="26"/>
      <x:c r="E69" s="26"/>
      <x:c r="F69" s="26"/>
      <x:c r="G69" s="30"/>
      <x:c r="H69" s="27"/>
      <x:c r="I69" s="26"/>
      <x:c r="J69" s="26" t="str">
        <x:f>IF(A69="","",IF(F69="Completed","Closed",IF(H69="","Set date",IF(H69&lt;$B$5,"Overdue",IF(H69=$B$5,"Due today","Scheduled")))))</x:f>
      </x:c>
    </x:row>
    <x:row r="70">
      <x:c r="A70" s="26"/>
      <x:c r="B70" s="27"/>
      <x:c r="C70" s="26"/>
      <x:c r="D70" s="26"/>
      <x:c r="E70" s="26"/>
      <x:c r="F70" s="26"/>
      <x:c r="G70" s="30"/>
      <x:c r="H70" s="27"/>
      <x:c r="I70" s="26"/>
      <x:c r="J70" s="26" t="str">
        <x:f>IF(A70="","",IF(F70="Completed","Closed",IF(H70="","Set date",IF(H70&lt;$B$5,"Overdue",IF(H70=$B$5,"Due today","Scheduled")))))</x:f>
      </x:c>
    </x:row>
    <x:row r="71">
      <x:c r="A71" s="26"/>
      <x:c r="B71" s="27"/>
      <x:c r="C71" s="26"/>
      <x:c r="D71" s="26"/>
      <x:c r="E71" s="26"/>
      <x:c r="F71" s="26"/>
      <x:c r="G71" s="30"/>
      <x:c r="H71" s="27"/>
      <x:c r="I71" s="26"/>
      <x:c r="J71" s="26" t="str">
        <x:f>IF(A71="","",IF(F71="Completed","Closed",IF(H71="","Set date",IF(H71&lt;$B$5,"Overdue",IF(H71=$B$5,"Due today","Scheduled")))))</x:f>
      </x:c>
    </x:row>
    <x:row r="72">
      <x:c r="A72" s="26"/>
      <x:c r="B72" s="27"/>
      <x:c r="C72" s="26"/>
      <x:c r="D72" s="26"/>
      <x:c r="E72" s="26"/>
      <x:c r="F72" s="26"/>
      <x:c r="G72" s="30"/>
      <x:c r="H72" s="27"/>
      <x:c r="I72" s="26"/>
      <x:c r="J72" s="26" t="str">
        <x:f>IF(A72="","",IF(F72="Completed","Closed",IF(H72="","Set date",IF(H72&lt;$B$5,"Overdue",IF(H72=$B$5,"Due today","Scheduled")))))</x:f>
      </x:c>
    </x:row>
    <x:row r="73">
      <x:c r="A73" s="26"/>
      <x:c r="B73" s="27"/>
      <x:c r="C73" s="26"/>
      <x:c r="D73" s="26"/>
      <x:c r="E73" s="26"/>
      <x:c r="F73" s="26"/>
      <x:c r="G73" s="30"/>
      <x:c r="H73" s="27"/>
      <x:c r="I73" s="26"/>
      <x:c r="J73" s="26" t="str">
        <x:f>IF(A73="","",IF(F73="Completed","Closed",IF(H73="","Set date",IF(H73&lt;$B$5,"Overdue",IF(H73=$B$5,"Due today","Scheduled")))))</x:f>
      </x:c>
    </x:row>
    <x:row r="74">
      <x:c r="A74" s="26"/>
      <x:c r="B74" s="27"/>
      <x:c r="C74" s="26"/>
      <x:c r="D74" s="26"/>
      <x:c r="E74" s="26"/>
      <x:c r="F74" s="26"/>
      <x:c r="G74" s="30"/>
      <x:c r="H74" s="27"/>
      <x:c r="I74" s="26"/>
      <x:c r="J74" s="26" t="str">
        <x:f>IF(A74="","",IF(F74="Completed","Closed",IF(H74="","Set date",IF(H74&lt;$B$5,"Overdue",IF(H74=$B$5,"Due today","Scheduled")))))</x:f>
      </x:c>
    </x:row>
    <x:row r="75">
      <x:c r="A75" s="26"/>
      <x:c r="B75" s="27"/>
      <x:c r="C75" s="26"/>
      <x:c r="D75" s="26"/>
      <x:c r="E75" s="26"/>
      <x:c r="F75" s="26"/>
      <x:c r="G75" s="30"/>
      <x:c r="H75" s="27"/>
      <x:c r="I75" s="26"/>
      <x:c r="J75" s="26" t="str">
        <x:f>IF(A75="","",IF(F75="Completed","Closed",IF(H75="","Set date",IF(H75&lt;$B$5,"Overdue",IF(H75=$B$5,"Due today","Scheduled")))))</x:f>
      </x:c>
    </x:row>
    <x:row r="76">
      <x:c r="A76" s="26"/>
      <x:c r="B76" s="27"/>
      <x:c r="C76" s="26"/>
      <x:c r="D76" s="26"/>
      <x:c r="E76" s="26"/>
      <x:c r="F76" s="26"/>
      <x:c r="G76" s="30"/>
      <x:c r="H76" s="27"/>
      <x:c r="I76" s="26"/>
      <x:c r="J76" s="26" t="str">
        <x:f>IF(A76="","",IF(F76="Completed","Closed",IF(H76="","Set date",IF(H76&lt;$B$5,"Overdue",IF(H76=$B$5,"Due today","Scheduled")))))</x:f>
      </x:c>
    </x:row>
    <x:row r="77">
      <x:c r="A77" s="26"/>
      <x:c r="B77" s="27"/>
      <x:c r="C77" s="26"/>
      <x:c r="D77" s="26"/>
      <x:c r="E77" s="26"/>
      <x:c r="F77" s="26"/>
      <x:c r="G77" s="30"/>
      <x:c r="H77" s="27"/>
      <x:c r="I77" s="26"/>
      <x:c r="J77" s="26" t="str">
        <x:f>IF(A77="","",IF(F77="Completed","Closed",IF(H77="","Set date",IF(H77&lt;$B$5,"Overdue",IF(H77=$B$5,"Due today","Scheduled")))))</x:f>
      </x:c>
    </x:row>
    <x:row r="78">
      <x:c r="A78" s="26"/>
      <x:c r="B78" s="27"/>
      <x:c r="C78" s="26"/>
      <x:c r="D78" s="26"/>
      <x:c r="E78" s="26"/>
      <x:c r="F78" s="26"/>
      <x:c r="G78" s="30"/>
      <x:c r="H78" s="27"/>
      <x:c r="I78" s="26"/>
      <x:c r="J78" s="26" t="str">
        <x:f>IF(A78="","",IF(F78="Completed","Closed",IF(H78="","Set date",IF(H78&lt;$B$5,"Overdue",IF(H78=$B$5,"Due today","Scheduled")))))</x:f>
      </x:c>
    </x:row>
    <x:row r="79">
      <x:c r="A79" s="26"/>
      <x:c r="B79" s="27"/>
      <x:c r="C79" s="26"/>
      <x:c r="D79" s="26"/>
      <x:c r="E79" s="26"/>
      <x:c r="F79" s="26"/>
      <x:c r="G79" s="30"/>
      <x:c r="H79" s="27"/>
      <x:c r="I79" s="26"/>
      <x:c r="J79" s="26" t="str">
        <x:f>IF(A79="","",IF(F79="Completed","Closed",IF(H79="","Set date",IF(H79&lt;$B$5,"Overdue",IF(H79=$B$5,"Due today","Scheduled")))))</x:f>
      </x:c>
    </x:row>
    <x:row r="80">
      <x:c r="A80" s="26"/>
      <x:c r="B80" s="27"/>
      <x:c r="C80" s="26"/>
      <x:c r="D80" s="26"/>
      <x:c r="E80" s="26"/>
      <x:c r="F80" s="26"/>
      <x:c r="G80" s="30"/>
      <x:c r="H80" s="27"/>
      <x:c r="I80" s="26"/>
      <x:c r="J80" s="26" t="str">
        <x:f>IF(A80="","",IF(F80="Completed","Closed",IF(H80="","Set date",IF(H80&lt;$B$5,"Overdue",IF(H80=$B$5,"Due today","Scheduled")))))</x:f>
      </x:c>
    </x:row>
    <x:row r="81">
      <x:c r="A81" s="26"/>
      <x:c r="B81" s="27"/>
      <x:c r="C81" s="26"/>
      <x:c r="D81" s="26"/>
      <x:c r="E81" s="26"/>
      <x:c r="F81" s="26"/>
      <x:c r="G81" s="30"/>
      <x:c r="H81" s="27"/>
      <x:c r="I81" s="26"/>
      <x:c r="J81" s="26" t="str">
        <x:f>IF(A81="","",IF(F81="Completed","Closed",IF(H81="","Set date",IF(H81&lt;$B$5,"Overdue",IF(H81=$B$5,"Due today","Scheduled")))))</x:f>
      </x:c>
    </x:row>
    <x:row r="82">
      <x:c r="A82" s="26"/>
      <x:c r="B82" s="27"/>
      <x:c r="C82" s="26"/>
      <x:c r="D82" s="26"/>
      <x:c r="E82" s="26"/>
      <x:c r="F82" s="26"/>
      <x:c r="G82" s="30"/>
      <x:c r="H82" s="27"/>
      <x:c r="I82" s="26"/>
      <x:c r="J82" s="26" t="str">
        <x:f>IF(A82="","",IF(F82="Completed","Closed",IF(H82="","Set date",IF(H82&lt;$B$5,"Overdue",IF(H82=$B$5,"Due today","Scheduled")))))</x:f>
      </x:c>
    </x:row>
    <x:row r="83">
      <x:c r="A83" s="26"/>
      <x:c r="B83" s="27"/>
      <x:c r="C83" s="26"/>
      <x:c r="D83" s="26"/>
      <x:c r="E83" s="26"/>
      <x:c r="F83" s="26"/>
      <x:c r="G83" s="30"/>
      <x:c r="H83" s="27"/>
      <x:c r="I83" s="26"/>
      <x:c r="J83" s="26" t="str">
        <x:f>IF(A83="","",IF(F83="Completed","Closed",IF(H83="","Set date",IF(H83&lt;$B$5,"Overdue",IF(H83=$B$5,"Due today","Scheduled")))))</x:f>
      </x:c>
    </x:row>
    <x:row r="84">
      <x:c r="A84" s="26"/>
      <x:c r="B84" s="27"/>
      <x:c r="C84" s="26"/>
      <x:c r="D84" s="26"/>
      <x:c r="E84" s="26"/>
      <x:c r="F84" s="26"/>
      <x:c r="G84" s="30"/>
      <x:c r="H84" s="27"/>
      <x:c r="I84" s="26"/>
      <x:c r="J84" s="26" t="str">
        <x:f>IF(A84="","",IF(F84="Completed","Closed",IF(H84="","Set date",IF(H84&lt;$B$5,"Overdue",IF(H84=$B$5,"Due today","Scheduled")))))</x:f>
      </x:c>
    </x:row>
    <x:row r="85">
      <x:c r="A85" s="26"/>
      <x:c r="B85" s="27"/>
      <x:c r="C85" s="26"/>
      <x:c r="D85" s="26"/>
      <x:c r="E85" s="26"/>
      <x:c r="F85" s="26"/>
      <x:c r="G85" s="30"/>
      <x:c r="H85" s="27"/>
      <x:c r="I85" s="26"/>
      <x:c r="J85" s="26" t="str">
        <x:f>IF(A85="","",IF(F85="Completed","Closed",IF(H85="","Set date",IF(H85&lt;$B$5,"Overdue",IF(H85=$B$5,"Due today","Scheduled")))))</x:f>
      </x:c>
    </x:row>
    <x:row r="86">
      <x:c r="A86" s="26"/>
      <x:c r="B86" s="27"/>
      <x:c r="C86" s="26"/>
      <x:c r="D86" s="26"/>
      <x:c r="E86" s="26"/>
      <x:c r="F86" s="26"/>
      <x:c r="G86" s="30"/>
      <x:c r="H86" s="27"/>
      <x:c r="I86" s="26"/>
      <x:c r="J86" s="26" t="str">
        <x:f>IF(A86="","",IF(F86="Completed","Closed",IF(H86="","Set date",IF(H86&lt;$B$5,"Overdue",IF(H86=$B$5,"Due today","Scheduled")))))</x:f>
      </x:c>
    </x:row>
    <x:row r="87">
      <x:c r="A87" s="26"/>
      <x:c r="B87" s="27"/>
      <x:c r="C87" s="26"/>
      <x:c r="D87" s="26"/>
      <x:c r="E87" s="26"/>
      <x:c r="F87" s="26"/>
      <x:c r="G87" s="30"/>
      <x:c r="H87" s="27"/>
      <x:c r="I87" s="26"/>
      <x:c r="J87" s="26" t="str">
        <x:f>IF(A87="","",IF(F87="Completed","Closed",IF(H87="","Set date",IF(H87&lt;$B$5,"Overdue",IF(H87=$B$5,"Due today","Scheduled")))))</x:f>
      </x:c>
    </x:row>
    <x:row r="88">
      <x:c r="A88" s="26"/>
      <x:c r="B88" s="27"/>
      <x:c r="C88" s="26"/>
      <x:c r="D88" s="26"/>
      <x:c r="E88" s="26"/>
      <x:c r="F88" s="26"/>
      <x:c r="G88" s="30"/>
      <x:c r="H88" s="27"/>
      <x:c r="I88" s="26"/>
      <x:c r="J88" s="26" t="str">
        <x:f>IF(A88="","",IF(F88="Completed","Closed",IF(H88="","Set date",IF(H88&lt;$B$5,"Overdue",IF(H88=$B$5,"Due today","Scheduled")))))</x:f>
      </x:c>
    </x:row>
    <x:row r="89">
      <x:c r="A89" s="26"/>
      <x:c r="B89" s="27"/>
      <x:c r="C89" s="26"/>
      <x:c r="D89" s="26"/>
      <x:c r="E89" s="26"/>
      <x:c r="F89" s="26"/>
      <x:c r="G89" s="30"/>
      <x:c r="H89" s="27"/>
      <x:c r="I89" s="26"/>
      <x:c r="J89" s="26" t="str">
        <x:f>IF(A89="","",IF(F89="Completed","Closed",IF(H89="","Set date",IF(H89&lt;$B$5,"Overdue",IF(H89=$B$5,"Due today","Scheduled")))))</x:f>
      </x:c>
    </x:row>
    <x:row r="90">
      <x:c r="A90" s="26"/>
      <x:c r="B90" s="27"/>
      <x:c r="C90" s="26"/>
      <x:c r="D90" s="26"/>
      <x:c r="E90" s="26"/>
      <x:c r="F90" s="26"/>
      <x:c r="G90" s="30"/>
      <x:c r="H90" s="27"/>
      <x:c r="I90" s="26"/>
      <x:c r="J90" s="26" t="str">
        <x:f>IF(A90="","",IF(F90="Completed","Closed",IF(H90="","Set date",IF(H90&lt;$B$5,"Overdue",IF(H90=$B$5,"Due today","Scheduled")))))</x:f>
      </x:c>
    </x:row>
    <x:row r="91">
      <x:c r="A91" s="26"/>
      <x:c r="B91" s="27"/>
      <x:c r="C91" s="26"/>
      <x:c r="D91" s="26"/>
      <x:c r="E91" s="26"/>
      <x:c r="F91" s="26"/>
      <x:c r="G91" s="30"/>
      <x:c r="H91" s="27"/>
      <x:c r="I91" s="26"/>
      <x:c r="J91" s="26" t="str">
        <x:f>IF(A91="","",IF(F91="Completed","Closed",IF(H91="","Set date",IF(H91&lt;$B$5,"Overdue",IF(H91=$B$5,"Due today","Scheduled")))))</x:f>
      </x:c>
    </x:row>
    <x:row r="92">
      <x:c r="A92" s="26"/>
      <x:c r="B92" s="27"/>
      <x:c r="C92" s="26"/>
      <x:c r="D92" s="26"/>
      <x:c r="E92" s="26"/>
      <x:c r="F92" s="26"/>
      <x:c r="G92" s="30"/>
      <x:c r="H92" s="27"/>
      <x:c r="I92" s="26"/>
      <x:c r="J92" s="26" t="str">
        <x:f>IF(A92="","",IF(F92="Completed","Closed",IF(H92="","Set date",IF(H92&lt;$B$5,"Overdue",IF(H92=$B$5,"Due today","Scheduled")))))</x:f>
      </x:c>
    </x:row>
    <x:row r="93">
      <x:c r="A93" s="26"/>
      <x:c r="B93" s="27"/>
      <x:c r="C93" s="26"/>
      <x:c r="D93" s="26"/>
      <x:c r="E93" s="26"/>
      <x:c r="F93" s="26"/>
      <x:c r="G93" s="30"/>
      <x:c r="H93" s="27"/>
      <x:c r="I93" s="26"/>
      <x:c r="J93" s="26" t="str">
        <x:f>IF(A93="","",IF(F93="Completed","Closed",IF(H93="","Set date",IF(H93&lt;$B$5,"Overdue",IF(H93=$B$5,"Due today","Scheduled")))))</x:f>
      </x:c>
    </x:row>
    <x:row r="94">
      <x:c r="A94" s="26"/>
      <x:c r="B94" s="27"/>
      <x:c r="C94" s="26"/>
      <x:c r="D94" s="26"/>
      <x:c r="E94" s="26"/>
      <x:c r="F94" s="26"/>
      <x:c r="G94" s="30"/>
      <x:c r="H94" s="27"/>
      <x:c r="I94" s="26"/>
      <x:c r="J94" s="26" t="str">
        <x:f>IF(A94="","",IF(F94="Completed","Closed",IF(H94="","Set date",IF(H94&lt;$B$5,"Overdue",IF(H94=$B$5,"Due today","Scheduled")))))</x:f>
      </x:c>
    </x:row>
    <x:row r="95">
      <x:c r="A95" s="26"/>
      <x:c r="B95" s="27"/>
      <x:c r="C95" s="26"/>
      <x:c r="D95" s="26"/>
      <x:c r="E95" s="26"/>
      <x:c r="F95" s="26"/>
      <x:c r="G95" s="30"/>
      <x:c r="H95" s="27"/>
      <x:c r="I95" s="26"/>
      <x:c r="J95" s="26" t="str">
        <x:f>IF(A95="","",IF(F95="Completed","Closed",IF(H95="","Set date",IF(H95&lt;$B$5,"Overdue",IF(H95=$B$5,"Due today","Scheduled")))))</x:f>
      </x:c>
    </x:row>
    <x:row r="96">
      <x:c r="A96" s="26"/>
      <x:c r="B96" s="27"/>
      <x:c r="C96" s="26"/>
      <x:c r="D96" s="26"/>
      <x:c r="E96" s="26"/>
      <x:c r="F96" s="26"/>
      <x:c r="G96" s="30"/>
      <x:c r="H96" s="27"/>
      <x:c r="I96" s="26"/>
      <x:c r="J96" s="26" t="str">
        <x:f>IF(A96="","",IF(F96="Completed","Closed",IF(H96="","Set date",IF(H96&lt;$B$5,"Overdue",IF(H96=$B$5,"Due today","Scheduled")))))</x:f>
      </x:c>
    </x:row>
    <x:row r="97">
      <x:c r="A97" s="26"/>
      <x:c r="B97" s="27"/>
      <x:c r="C97" s="26"/>
      <x:c r="D97" s="26"/>
      <x:c r="E97" s="26"/>
      <x:c r="F97" s="26"/>
      <x:c r="G97" s="30"/>
      <x:c r="H97" s="27"/>
      <x:c r="I97" s="26"/>
      <x:c r="J97" s="26" t="str">
        <x:f>IF(A97="","",IF(F97="Completed","Closed",IF(H97="","Set date",IF(H97&lt;$B$5,"Overdue",IF(H97=$B$5,"Due today","Scheduled")))))</x:f>
      </x:c>
    </x:row>
    <x:row r="98">
      <x:c r="A98" s="26"/>
      <x:c r="B98" s="27"/>
      <x:c r="C98" s="26"/>
      <x:c r="D98" s="26"/>
      <x:c r="E98" s="26"/>
      <x:c r="F98" s="26"/>
      <x:c r="G98" s="30"/>
      <x:c r="H98" s="27"/>
      <x:c r="I98" s="26"/>
      <x:c r="J98" s="26" t="str">
        <x:f>IF(A98="","",IF(F98="Completed","Closed",IF(H98="","Set date",IF(H98&lt;$B$5,"Overdue",IF(H98=$B$5,"Due today","Scheduled")))))</x:f>
      </x:c>
    </x:row>
    <x:row r="99">
      <x:c r="A99" s="26"/>
      <x:c r="B99" s="27"/>
      <x:c r="C99" s="26"/>
      <x:c r="D99" s="26"/>
      <x:c r="E99" s="26"/>
      <x:c r="F99" s="26"/>
      <x:c r="G99" s="30"/>
      <x:c r="H99" s="27"/>
      <x:c r="I99" s="26"/>
      <x:c r="J99" s="26" t="str">
        <x:f>IF(A99="","",IF(F99="Completed","Closed",IF(H99="","Set date",IF(H99&lt;$B$5,"Overdue",IF(H99=$B$5,"Due today","Scheduled")))))</x:f>
      </x:c>
    </x:row>
    <x:row r="100">
      <x:c r="A100" s="26"/>
      <x:c r="B100" s="27"/>
      <x:c r="C100" s="26"/>
      <x:c r="D100" s="26"/>
      <x:c r="E100" s="26"/>
      <x:c r="F100" s="26"/>
      <x:c r="G100" s="30"/>
      <x:c r="H100" s="27"/>
      <x:c r="I100" s="26"/>
      <x:c r="J100" s="26" t="str">
        <x:f>IF(A100="","",IF(F100="Completed","Closed",IF(H100="","Set date",IF(H100&lt;$B$5,"Overdue",IF(H100=$B$5,"Due today","Scheduled")))))</x:f>
      </x:c>
    </x:row>
    <x:row r="101">
      <x:c r="A101" s="26"/>
      <x:c r="B101" s="27"/>
      <x:c r="C101" s="26"/>
      <x:c r="D101" s="26"/>
      <x:c r="E101" s="26"/>
      <x:c r="F101" s="26"/>
      <x:c r="G101" s="30"/>
      <x:c r="H101" s="27"/>
      <x:c r="I101" s="26"/>
      <x:c r="J101" s="26" t="str">
        <x:f>IF(A101="","",IF(F101="Completed","Closed",IF(H101="","Set date",IF(H101&lt;$B$5,"Overdue",IF(H101=$B$5,"Due today","Scheduled")))))</x:f>
      </x:c>
    </x:row>
    <x:row r="102">
      <x:c r="A102" s="26"/>
      <x:c r="B102" s="27"/>
      <x:c r="C102" s="26"/>
      <x:c r="D102" s="26"/>
      <x:c r="E102" s="26"/>
      <x:c r="F102" s="26"/>
      <x:c r="G102" s="30"/>
      <x:c r="H102" s="27"/>
      <x:c r="I102" s="26"/>
      <x:c r="J102" s="26" t="str">
        <x:f>IF(A102="","",IF(F102="Completed","Closed",IF(H102="","Set date",IF(H102&lt;$B$5,"Overdue",IF(H102=$B$5,"Due today","Scheduled")))))</x:f>
      </x:c>
    </x:row>
    <x:row r="103">
      <x:c r="A103" s="26"/>
      <x:c r="B103" s="27"/>
      <x:c r="C103" s="26"/>
      <x:c r="D103" s="26"/>
      <x:c r="E103" s="26"/>
      <x:c r="F103" s="26"/>
      <x:c r="G103" s="30"/>
      <x:c r="H103" s="27"/>
      <x:c r="I103" s="26"/>
      <x:c r="J103" s="26" t="str">
        <x:f>IF(A103="","",IF(F103="Completed","Closed",IF(H103="","Set date",IF(H103&lt;$B$5,"Overdue",IF(H103=$B$5,"Due today","Scheduled")))))</x:f>
      </x:c>
    </x:row>
    <x:row r="104">
      <x:c r="A104" s="26"/>
      <x:c r="B104" s="27"/>
      <x:c r="C104" s="26"/>
      <x:c r="D104" s="26"/>
      <x:c r="E104" s="26"/>
      <x:c r="F104" s="26"/>
      <x:c r="G104" s="30"/>
      <x:c r="H104" s="27"/>
      <x:c r="I104" s="26"/>
      <x:c r="J104" s="26" t="str">
        <x:f>IF(A104="","",IF(F104="Completed","Closed",IF(H104="","Set date",IF(H104&lt;$B$5,"Overdue",IF(H104=$B$5,"Due today","Scheduled")))))</x:f>
      </x:c>
    </x:row>
    <x:row r="105">
      <x:c r="A105" s="26"/>
      <x:c r="B105" s="27"/>
      <x:c r="C105" s="26"/>
      <x:c r="D105" s="26"/>
      <x:c r="E105" s="26"/>
      <x:c r="F105" s="26"/>
      <x:c r="G105" s="30"/>
      <x:c r="H105" s="27"/>
      <x:c r="I105" s="26"/>
      <x:c r="J105" s="26" t="str">
        <x:f>IF(A105="","",IF(F105="Completed","Closed",IF(H105="","Set date",IF(H105&lt;$B$5,"Overdue",IF(H105=$B$5,"Due today","Scheduled")))))</x:f>
      </x:c>
    </x:row>
    <x:row r="106">
      <x:c r="A106" s="26"/>
      <x:c r="B106" s="27"/>
      <x:c r="C106" s="26"/>
      <x:c r="D106" s="26"/>
      <x:c r="E106" s="26"/>
      <x:c r="F106" s="26"/>
      <x:c r="G106" s="30"/>
      <x:c r="H106" s="27"/>
      <x:c r="I106" s="26"/>
      <x:c r="J106" s="26" t="str">
        <x:f>IF(A106="","",IF(F106="Completed","Closed",IF(H106="","Set date",IF(H106&lt;$B$5,"Overdue",IF(H106=$B$5,"Due today","Scheduled")))))</x:f>
      </x:c>
    </x:row>
    <x:row r="107">
      <x:c r="A107" s="26"/>
      <x:c r="B107" s="27"/>
      <x:c r="C107" s="26"/>
      <x:c r="D107" s="26"/>
      <x:c r="E107" s="26"/>
      <x:c r="F107" s="26"/>
      <x:c r="G107" s="30"/>
      <x:c r="H107" s="27"/>
      <x:c r="I107" s="26"/>
      <x:c r="J107" s="26" t="str">
        <x:f>IF(A107="","",IF(F107="Completed","Closed",IF(H107="","Set date",IF(H107&lt;$B$5,"Overdue",IF(H107=$B$5,"Due today","Scheduled")))))</x:f>
      </x:c>
    </x:row>
    <x:row r="108">
      <x:c r="A108" s="26"/>
      <x:c r="B108" s="27"/>
      <x:c r="C108" s="26"/>
      <x:c r="D108" s="26"/>
      <x:c r="E108" s="26"/>
      <x:c r="F108" s="26"/>
      <x:c r="G108" s="30"/>
      <x:c r="H108" s="27"/>
      <x:c r="I108" s="26"/>
      <x:c r="J108" s="26" t="str">
        <x:f>IF(A108="","",IF(F108="Completed","Closed",IF(H108="","Set date",IF(H108&lt;$B$5,"Overdue",IF(H108=$B$5,"Due today","Scheduled")))))</x:f>
      </x:c>
    </x:row>
    <x:row r="109">
      <x:c r="A109" s="26"/>
      <x:c r="B109" s="27"/>
      <x:c r="C109" s="26"/>
      <x:c r="D109" s="26"/>
      <x:c r="E109" s="26"/>
      <x:c r="F109" s="26"/>
      <x:c r="G109" s="30"/>
      <x:c r="H109" s="27"/>
      <x:c r="I109" s="26"/>
      <x:c r="J109" s="26" t="str">
        <x:f>IF(A109="","",IF(F109="Completed","Closed",IF(H109="","Set date",IF(H109&lt;$B$5,"Overdue",IF(H109=$B$5,"Due today","Scheduled")))))</x:f>
      </x:c>
    </x:row>
    <x:row r="110">
      <x:c r="A110" s="26"/>
      <x:c r="B110" s="27"/>
      <x:c r="C110" s="26"/>
      <x:c r="D110" s="26"/>
      <x:c r="E110" s="26"/>
      <x:c r="F110" s="26"/>
      <x:c r="G110" s="30"/>
      <x:c r="H110" s="27"/>
      <x:c r="I110" s="26"/>
      <x:c r="J110" s="26" t="str">
        <x:f>IF(A110="","",IF(F110="Completed","Closed",IF(H110="","Set date",IF(H110&lt;$B$5,"Overdue",IF(H110=$B$5,"Due today","Scheduled")))))</x:f>
      </x:c>
    </x:row>
  </x:sheetData>
  <x:conditionalFormatting sqref="F11:F110">
    <x:cfRule type="containsText" dxfId="0" priority="1" operator="containsText" text="New enquiry"/>
    <x:cfRule type="containsText" dxfId="1" priority="2" operator="containsText" text="Quote sent"/>
    <x:cfRule type="containsText" dxfId="2" priority="3" operator="containsText" text="Booked"/>
    <x:cfRule type="containsText" dxfId="3" priority="4" operator="containsText" text="Completed"/>
  </x:conditionalFormatting>
  <x:conditionalFormatting sqref="J11:J110">
    <x:cfRule type="containsText" dxfId="4" priority="5" operator="containsText" text="Overdue"/>
    <x:cfRule type="containsText" dxfId="5" priority="6" operator="containsText" text="Due today"/>
    <x:cfRule type="containsText" dxfId="6" priority="7" operator="containsText" text="Set date"/>
  </x:conditionalFormatting>
  <x:dataValidations count="1">
    <x:dataValidation type="list" sqref="F11:F110">
      <x:formula1>"New enquiry,Quote sent,Booked,Completed"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cf88b34e91470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6" hidden="0" customWidth="1"/>
    <x:col min="3" max="3" width="26" hidden="0" customWidth="1"/>
    <x:col min="4" max="4" width="15" hidden="0" customWidth="1"/>
    <x:col min="5" max="5" width="47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6" customHeight="1">
      <x:c r="A2" s="2" t="str">
        <x:v>Before: scattered enquiry notes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1" t="str">
        <x:v>Demonstration project — same 12 fictional enquiries, inconsistent notes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6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6" customHeight="1">
      <x:c r="A5" s="34" t="str">
        <x:v>Name / area</x:v>
      </x:c>
      <x:c r="B5" s="34" t="str">
        <x:v>Date</x:v>
      </x:c>
      <x:c r="C5" s="34" t="str">
        <x:v>Job</x:v>
      </x:c>
      <x:c r="D5" s="34" t="str">
        <x:v>Money</x:v>
      </x:c>
      <x:c r="E5" s="34" t="str">
        <x:v>Notes</x:v>
      </x:c>
      <x:c r="F5" s="1"/>
      <x:c r="G5" s="1"/>
      <x:c r="H5" s="1"/>
      <x:c r="I5" s="1"/>
      <x:c r="J5" s="1"/>
    </x:row>
    <x:row r="6" ht="32" customHeight="1">
      <x:c r="A6" s="35" t="str">
        <x:v>alex reed / Woodingdean</x:v>
      </x:c>
      <x:c r="B6" s="35" t="str">
        <x:v>8 Oct</x:v>
      </x:c>
      <x:c r="C6" s="35" t="str">
        <x:v>boiler service</x:v>
      </x:c>
      <x:c r="D6" s="35" t="str">
        <x:v>95</x:v>
      </x:c>
      <x:c r="E6" s="35" t="str">
        <x:v>quote sent; check quote received 14/10</x:v>
      </x:c>
      <x:c r="F6" s="1"/>
      <x:c r="G6" s="1"/>
      <x:c r="H6" s="1"/>
      <x:c r="I6" s="1"/>
      <x:c r="J6" s="1"/>
    </x:row>
    <x:row r="7" ht="32" customHeight="1">
      <x:c r="A7" s="35" t="str">
        <x:v>SAM TAYLOR</x:v>
      </x:c>
      <x:c r="B7" s="35" t="str">
        <x:v>09/10</x:v>
      </x:c>
      <x:c r="C7" s="35" t="str">
        <x:v>leaking tap</x:v>
      </x:c>
      <x:c r="D7" s="35" t="str">
        <x:v>£120</x:v>
      </x:c>
      <x:c r="E7" s="35" t="str">
        <x:v>booked; confirm arrival time 19/10</x:v>
      </x:c>
      <x:c r="F7" s="1"/>
      <x:c r="G7" s="1"/>
      <x:c r="H7" s="1"/>
      <x:c r="I7" s="1"/>
      <x:c r="J7" s="1"/>
    </x:row>
    <x:row r="8" ht="32" customHeight="1">
      <x:c r="A8" s="35" t="str">
        <x:v>jamie clarke / Brighton</x:v>
      </x:c>
      <x:c r="B8" s="35" t="str">
        <x:v>10th</x:v>
      </x:c>
      <x:c r="C8" s="35" t="str">
        <x:v>bathroom quote</x:v>
      </x:c>
      <x:c r="D8" s="35" t="str">
        <x:v>?</x:v>
      </x:c>
      <x:c r="E8" s="35" t="str">
        <x:v>new enquiry; arrange site survey 15/10</x:v>
      </x:c>
      <x:c r="F8" s="1"/>
      <x:c r="G8" s="1"/>
      <x:c r="H8" s="1"/>
      <x:c r="I8" s="1"/>
      <x:c r="J8" s="1"/>
    </x:row>
    <x:row r="9" ht="32" customHeight="1">
      <x:c r="A9" s="35" t="str">
        <x:v>MORGAN ELLIS</x:v>
      </x:c>
      <x:c r="B9" s="35" t="str">
        <x:v>10 Oct</x:v>
      </x:c>
      <x:c r="C9" s="35" t="str">
        <x:v>radiator repair</x:v>
      </x:c>
      <x:c r="D9" s="35" t="str">
        <x:v>£180</x:v>
      </x:c>
      <x:c r="E9" s="35" t="str">
        <x:v>done</x:v>
      </x:c>
      <x:c r="F9" s="1"/>
      <x:c r="G9" s="1"/>
      <x:c r="H9" s="1"/>
      <x:c r="I9" s="1"/>
      <x:c r="J9" s="1"/>
    </x:row>
    <x:row r="10" ht="32" customHeight="1">
      <x:c r="A10" s="35" t="str">
        <x:v>casey brooks / Rottingdean</x:v>
      </x:c>
      <x:c r="B10" s="35" t="str">
        <x:v>11/10</x:v>
      </x:c>
      <x:c r="C10" s="35" t="str">
        <x:v>boiler replacement</x:v>
      </x:c>
      <x:c r="D10" s="35" t="str">
        <x:v>2400</x:v>
      </x:c>
      <x:c r="E10" s="35" t="str">
        <x:v>quote sent; follow up quotation 16/10</x:v>
      </x:c>
      <x:c r="F10" s="1"/>
      <x:c r="G10" s="1"/>
      <x:c r="H10" s="1"/>
      <x:c r="I10" s="1"/>
      <x:c r="J10" s="1"/>
    </x:row>
    <x:row r="11" ht="32" customHeight="1">
      <x:c r="A11" s="35" t="str">
        <x:v>RILEY JONES</x:v>
      </x:c>
      <x:c r="B11" s="35" t="str">
        <x:v>12th</x:v>
      </x:c>
      <x:c r="C11" s="35" t="str">
        <x:v>shower repair</x:v>
      </x:c>
      <x:c r="D11" s="35" t="str">
        <x:v>£210</x:v>
      </x:c>
      <x:c r="E11" s="35" t="str">
        <x:v>booked; confirm parts available 20/10</x:v>
      </x:c>
      <x:c r="F11" s="1"/>
      <x:c r="G11" s="1"/>
      <x:c r="H11" s="1"/>
      <x:c r="I11" s="1"/>
      <x:c r="J11" s="1"/>
    </x:row>
    <x:row r="12" ht="32" customHeight="1">
      <x:c r="A12" s="35" t="str">
        <x:v>jordan lane / Brighton</x:v>
      </x:c>
      <x:c r="B12" s="35" t="str">
        <x:v>12 Oct</x:v>
      </x:c>
      <x:c r="C12" s="35" t="str">
        <x:v>heating fault</x:v>
      </x:c>
      <x:c r="D12" s="35" t="str">
        <x:v>?</x:v>
      </x:c>
      <x:c r="E12" s="35" t="str">
        <x:v>new enquiry; set follow-up date</x:v>
      </x:c>
      <x:c r="F12" s="1"/>
      <x:c r="G12" s="1"/>
      <x:c r="H12" s="1"/>
      <x:c r="I12" s="1"/>
      <x:c r="J12" s="1"/>
    </x:row>
    <x:row r="13" ht="32" customHeight="1">
      <x:c r="A13" s="35" t="str">
        <x:v>ROBIN HAYES</x:v>
      </x:c>
      <x:c r="B13" s="35" t="str">
        <x:v>13/10</x:v>
      </x:c>
      <x:c r="C13" s="35" t="str">
        <x:v>tap replacement</x:v>
      </x:c>
      <x:c r="D13" s="35" t="str">
        <x:v>£160</x:v>
      </x:c>
      <x:c r="E13" s="35" t="str">
        <x:v>quote sent; ask about preferred date 15/10</x:v>
      </x:c>
      <x:c r="F13" s="1"/>
      <x:c r="G13" s="1"/>
      <x:c r="H13" s="1"/>
      <x:c r="I13" s="1"/>
      <x:c r="J13" s="1"/>
    </x:row>
    <x:row r="14" ht="32" customHeight="1">
      <x:c r="A14" s="35" t="str">
        <x:v>drew parker / Saltdean</x:v>
      </x:c>
      <x:c r="B14" s="35" t="str">
        <x:v>14 Oct</x:v>
      </x:c>
      <x:c r="C14" s="35" t="str">
        <x:v>boiler service</x:v>
      </x:c>
      <x:c r="D14" s="35" t="str">
        <x:v>95</x:v>
      </x:c>
      <x:c r="E14" s="35" t="str">
        <x:v>done</x:v>
      </x:c>
      <x:c r="F14" s="1"/>
      <x:c r="G14" s="1"/>
      <x:c r="H14" s="1"/>
      <x:c r="I14" s="1"/>
      <x:c r="J14" s="1"/>
    </x:row>
    <x:row r="15" ht="32" customHeight="1">
      <x:c r="A15" s="35" t="str">
        <x:v>AVERY GREEN</x:v>
      </x:c>
      <x:c r="B15" s="35" t="str">
        <x:v>14/10</x:v>
      </x:c>
      <x:c r="C15" s="35" t="str">
        <x:v>kitchen plumbing</x:v>
      </x:c>
      <x:c r="D15" s="35" t="str">
        <x:v>£450</x:v>
      </x:c>
      <x:c r="E15" s="35" t="str">
        <x:v>quote sent; follow up quotation 19/10</x:v>
      </x:c>
      <x:c r="F15" s="1"/>
      <x:c r="G15" s="1"/>
      <x:c r="H15" s="1"/>
      <x:c r="I15" s="1"/>
      <x:c r="J15" s="1"/>
    </x:row>
    <x:row r="16" ht="32" customHeight="1">
      <x:c r="A16" s="35" t="str">
        <x:v>quinn bailey / Brighton</x:v>
      </x:c>
      <x:c r="B16" s="35" t="str">
        <x:v>yesterday</x:v>
      </x:c>
      <x:c r="C16" s="35" t="str">
        <x:v>blocked sink</x:v>
      </x:c>
      <x:c r="D16" s="35" t="str">
        <x:v>?</x:v>
      </x:c>
      <x:c r="E16" s="35" t="str">
        <x:v>new enquiry; clarify job details 16/10</x:v>
      </x:c>
      <x:c r="F16" s="1"/>
      <x:c r="G16" s="1"/>
      <x:c r="H16" s="1"/>
      <x:c r="I16" s="1"/>
      <x:c r="J16" s="1"/>
    </x:row>
    <x:row r="17" ht="32" customHeight="1">
      <x:c r="A17" s="35" t="str">
        <x:v>BLAIR WEST</x:v>
      </x:c>
      <x:c r="B17" s="35" t="str">
        <x:v>15th</x:v>
      </x:c>
      <x:c r="C17" s="35" t="str">
        <x:v>radiator install</x:v>
      </x:c>
      <x:c r="D17" s="35" t="str">
        <x:v>£320</x:v>
      </x:c>
      <x:c r="E17" s="35" t="str">
        <x:v>booked; confirm booking 21/10</x:v>
      </x:c>
      <x:c r="F17" s="1"/>
      <x:c r="G17" s="1"/>
      <x:c r="H17" s="1"/>
      <x:c r="I17" s="1"/>
      <x:c r="J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6" customHeight="1">
      <x:c r="A19" s="1" t="str">
        <x:v>Original notes retained here; normalised records are on Enquiry tracker.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6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6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6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6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pageMargins left="0.7" right="0.7" top="0.75" bottom="0.75" header="0.3" footer="0.3"/>
</x:worksheet>
</file>